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N:\DDPS\Keith\"/>
    </mc:Choice>
  </mc:AlternateContent>
  <xr:revisionPtr revIDLastSave="0" documentId="8_{4B785C7F-340B-4409-9AE6-80203193ECCF}" xr6:coauthVersionLast="36" xr6:coauthVersionMax="36" xr10:uidLastSave="{00000000-0000-0000-0000-000000000000}"/>
  <bookViews>
    <workbookView xWindow="-108" yWindow="-108" windowWidth="23256" windowHeight="12456" tabRatio="787" xr2:uid="{00000000-000D-0000-FFFF-FFFF00000000}"/>
  </bookViews>
  <sheets>
    <sheet name="Record Identifiers" sheetId="1" r:id="rId1"/>
    <sheet name="DET Sort Order" sheetId="2" r:id="rId2"/>
    <sheet name="FDR" sheetId="13" r:id="rId3"/>
    <sheet name="CHD (contract header)" sheetId="4" r:id="rId4"/>
    <sheet name="DET" sheetId="15" r:id="rId5"/>
    <sheet name="CTR (contract trailer)" sheetId="8" r:id="rId6"/>
    <sheet name="FTR" sheetId="12" r:id="rId7"/>
  </sheets>
  <calcPr calcId="191028"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7" i="12" l="1"/>
  <c r="D6" i="12"/>
  <c r="D5" i="12"/>
  <c r="D4" i="12"/>
  <c r="D3" i="12"/>
  <c r="D2" i="12"/>
</calcChain>
</file>

<file path=xl/sharedStrings.xml><?xml version="1.0" encoding="utf-8"?>
<sst xmlns="http://schemas.openxmlformats.org/spreadsheetml/2006/main" count="278" uniqueCount="169">
  <si>
    <t>Record Indicator</t>
  </si>
  <si>
    <t>Record Definition</t>
  </si>
  <si>
    <t>Notes</t>
  </si>
  <si>
    <t>FDR</t>
  </si>
  <si>
    <t>File header</t>
  </si>
  <si>
    <t>Occurs once per file - always first record</t>
  </si>
  <si>
    <t>CHD</t>
  </si>
  <si>
    <t>Contract level file header</t>
  </si>
  <si>
    <t>Occurs once per Contract for each plan on file</t>
  </si>
  <si>
    <t>DET</t>
  </si>
  <si>
    <t>Detail records for the report</t>
  </si>
  <si>
    <t>Occurs 1 to many times per CHD record</t>
  </si>
  <si>
    <t>CTR</t>
  </si>
  <si>
    <t>Contract level file trailer</t>
  </si>
  <si>
    <t>Occurs once per each CHD on the file</t>
  </si>
  <si>
    <t>FTR</t>
  </si>
  <si>
    <t>File trailer</t>
  </si>
  <si>
    <t>Occurs once per file - always last record</t>
  </si>
  <si>
    <t>FIELD NO.</t>
  </si>
  <si>
    <t>FIELD NAME</t>
  </si>
  <si>
    <t>CONTRACT NO</t>
  </si>
  <si>
    <t>PBP ID</t>
  </si>
  <si>
    <t>POSITION</t>
  </si>
  <si>
    <t>PICTURE</t>
  </si>
  <si>
    <t>LENGTH</t>
  </si>
  <si>
    <t>FIELD DESCRIPTION / VALUES</t>
  </si>
  <si>
    <t>FDR RECORD ID</t>
  </si>
  <si>
    <t>1 - 3</t>
  </si>
  <si>
    <t>X(3)</t>
  </si>
  <si>
    <t>"FDR"</t>
  </si>
  <si>
    <t>FILLER</t>
  </si>
  <si>
    <t>4 - 17</t>
  </si>
  <si>
    <t>X(14)</t>
  </si>
  <si>
    <t>SPACES</t>
  </si>
  <si>
    <t>FDR FILE ID</t>
  </si>
  <si>
    <t>18 - 30</t>
  </si>
  <si>
    <t>X(13)</t>
  </si>
  <si>
    <t>‘CCYYDDDHHMMSS’ = File creation Julian Date and Time.</t>
  </si>
  <si>
    <t>31 - 47</t>
  </si>
  <si>
    <t>X(17)</t>
  </si>
  <si>
    <t>FDR SYSTEM DATE</t>
  </si>
  <si>
    <t>48 - 55</t>
  </si>
  <si>
    <t>9(8)</t>
  </si>
  <si>
    <t>‘CCYYMMDD’ = File creation date.</t>
  </si>
  <si>
    <t>FDR SYSTEM TIME</t>
  </si>
  <si>
    <t>56 - 61</t>
  </si>
  <si>
    <t>X(6)</t>
  </si>
  <si>
    <t>‘HHMMSS’ = File creation time.</t>
  </si>
  <si>
    <t>DDPS REPORT ID</t>
  </si>
  <si>
    <t>62 - 66</t>
  </si>
  <si>
    <t>X(5)</t>
  </si>
  <si>
    <t>DDPS Report identifier ('49RES')</t>
  </si>
  <si>
    <t>67 - 1024</t>
  </si>
  <si>
    <t>X(958)</t>
  </si>
  <si>
    <t>RECORD ID</t>
  </si>
  <si>
    <t>"CHD"</t>
  </si>
  <si>
    <t>SEQUENCE NO</t>
  </si>
  <si>
    <t>4 - 10</t>
  </si>
  <si>
    <t>9(7)</t>
  </si>
  <si>
    <t xml:space="preserve">Starts with 0000001 </t>
  </si>
  <si>
    <t>11 - 13</t>
  </si>
  <si>
    <t>9(3)</t>
  </si>
  <si>
    <t>14 - 18</t>
  </si>
  <si>
    <t>Submitting Contract Number from original file.</t>
  </si>
  <si>
    <t>CONTRACT NAME</t>
  </si>
  <si>
    <t>19 -68</t>
  </si>
  <si>
    <t>X(50)</t>
  </si>
  <si>
    <t>Text label for the name of the organization having a contract with CMS.</t>
  </si>
  <si>
    <t>FILE ID</t>
  </si>
  <si>
    <t>69 - 81</t>
  </si>
  <si>
    <t>PROD TEST IND</t>
  </si>
  <si>
    <t>82 - 85</t>
  </si>
  <si>
    <t>X(4)</t>
  </si>
  <si>
    <t xml:space="preserve">"PROD" </t>
  </si>
  <si>
    <t>86 - 1024</t>
  </si>
  <si>
    <t>X(939)</t>
  </si>
  <si>
    <t>FIELD DEFINITION / VALUES</t>
  </si>
  <si>
    <t>"DET"</t>
  </si>
  <si>
    <t>Must start with 0000001</t>
  </si>
  <si>
    <t>BENEFIT YEAR</t>
  </si>
  <si>
    <t>11 - 14</t>
  </si>
  <si>
    <t>9(4)</t>
  </si>
  <si>
    <t>Year for which a specific Part D payment reconciliation is conducted. The coverage year is always the calendar year.</t>
  </si>
  <si>
    <t>RECONCILIATION NUMBER</t>
  </si>
  <si>
    <t>15 - 17</t>
  </si>
  <si>
    <t>Reconciliation Iteration number.</t>
  </si>
  <si>
    <t>PREVIOUS RECONCILIATION NUMBER</t>
  </si>
  <si>
    <t>18 -20</t>
  </si>
  <si>
    <t>Reconciliation iteration number from the last paid reconciliation run for the specified reconciliation year.</t>
  </si>
  <si>
    <t>21 - 25</t>
  </si>
  <si>
    <t>26 - 28</t>
  </si>
  <si>
    <t>Submitting PBP ID from original file.</t>
  </si>
  <si>
    <t>29 - 78</t>
  </si>
  <si>
    <t>PBP NAME</t>
  </si>
  <si>
    <t>79 - 153</t>
  </si>
  <si>
    <t>X(75)</t>
  </si>
  <si>
    <t>The name assigned by the contractor to the Plan Benefit Package.</t>
  </si>
  <si>
    <t>CURRENT TOTAL OTHER TROOP AMOUNT - S</t>
  </si>
  <si>
    <t>154 - 167</t>
  </si>
  <si>
    <t>S9(12)V99</t>
  </si>
  <si>
    <t>The total sum of amounts reported in the Other TrOOP Amount field from Final Action, Non-delete PDEs where the PDEs' Other TrOOP Amount Indicator = S, indicating Inflation Reduction Act Subsidy Amount (IRASA) dollars for benefit year 2023.</t>
  </si>
  <si>
    <t>PREVIOUS TOTAL OTHER TROOP AMOUNT - S</t>
  </si>
  <si>
    <t>168 - 181</t>
  </si>
  <si>
    <t>This amount is from the last paid reconciliation run for the specified reconciliation year. The total sum of amounts reported in the Other TrOOP Amount field from Final Action, Non-delete PDEs where the PDEs' Other TrOOP Amount Indicator = S, indicating Inflation Reduction Act Subsidy Amount (IRASA) dollars for benefit year 2023.</t>
  </si>
  <si>
    <t>DELTA TOTAL OTHER TROOP AMOUNT - S</t>
  </si>
  <si>
    <t>182 -195</t>
  </si>
  <si>
    <t xml:space="preserve">This amount is the difference between the current reconciliation amount and the last paid reconciliation amount for the Total Other TrOOP Amount for the specified reconciliation year at the PBP level. </t>
  </si>
  <si>
    <t>CURRENT TOTAL IRA SUBSIDY AMOUNT - B</t>
  </si>
  <si>
    <t>196 - 209</t>
  </si>
  <si>
    <t>The total sum of amounts reported in the Other TrOOP Amount field from Final Action, Non-delete PDEs where the PDEs' Other TrOOP Amount Indicator = B, that is attributed to Inflation Reduction Act Subsidy Amount (IRASA) dollars for benefit year 2023, as reported to CMS via IRASA Report 46.</t>
  </si>
  <si>
    <t>PREVIOUS TOTAL IRA SUBSIDY AMOUNT - B</t>
  </si>
  <si>
    <t>210 - 223</t>
  </si>
  <si>
    <t>This amount is from the last paid reconciliation run for the specified reconciliation year. The total sum of amounts reported in the Other TrOOP Amount field from Final Action, Non-delete PDEs where the PDEs' Other TrOOP Amount Indicator = B, that is attributed to Inflation Reduction Act Subsidy Amount (IRASA) dollars for benefit year 2023, as reported to CMS via IRASA Report 46.</t>
  </si>
  <si>
    <t>DELTA TOTAL IRA SUBSIDY AMOUNT - B</t>
  </si>
  <si>
    <t>224 -237</t>
  </si>
  <si>
    <t>This amount is the difference between the current reconciliation amount and the last paid reconciliation amount for the total IRA Subsidy Amount for the specified reconciliation year at the PBP level.</t>
  </si>
  <si>
    <t>CURRENT ADJUSTMENT DUE TO IRASA RECONCILIATION</t>
  </si>
  <si>
    <t>238 - 251</t>
  </si>
  <si>
    <t>The sum of the Current IRA Subsidy Amount - B and the Current Total Other TrOOP Amount - S</t>
  </si>
  <si>
    <t>PREVIOUS ADJUSTMENT DUE TO IRASA RECONCILIATION</t>
  </si>
  <si>
    <t>252 - 265</t>
  </si>
  <si>
    <t>The sum of the Previous IRA Subsidy Amount - B and the Previous Total Other TrOOP Amount - S</t>
  </si>
  <si>
    <t>DELTA ADJUSTMENT DUE TO IRASA RECONCILIATION</t>
  </si>
  <si>
    <t>266 - 279</t>
  </si>
  <si>
    <t>Current Adjustment Due to IRASA Reconciliation minus Previous Adjustment Due to IRASA Reconciliation</t>
  </si>
  <si>
    <t>280 - 1024</t>
  </si>
  <si>
    <t>X(745)</t>
  </si>
  <si>
    <t>"CTR"</t>
  </si>
  <si>
    <t>Submitting Contract Number from original file.
(Must match CHD)</t>
  </si>
  <si>
    <t>19 - 68</t>
  </si>
  <si>
    <t>69 - 71</t>
  </si>
  <si>
    <t>DETAIL RECORD COUNT</t>
  </si>
  <si>
    <t>72 - 82</t>
  </si>
  <si>
    <t>9(11)</t>
  </si>
  <si>
    <t>Count of detail records for the Submitting Contract.</t>
  </si>
  <si>
    <t>83 -96</t>
  </si>
  <si>
    <t>97 -110</t>
  </si>
  <si>
    <t>111 - 124</t>
  </si>
  <si>
    <t>This amount is the difference between the current reconciliation amount and the last paid reconciliation amount for the Total Other TrOOP Amount for the specified reconciliation year at the PBP level. The total sum of amounts reported in the Other TrOOP Amount field from Final Action, Non-delete PDEs where the PDEs' Other TrOOP Amount Indicator = S, indicating Inflation Reduction Act Subsidy Amount (IRASA) dollars for benefit year 2023.</t>
  </si>
  <si>
    <t>125 - 138</t>
  </si>
  <si>
    <t>139 - 152</t>
  </si>
  <si>
    <t>153 - 166</t>
  </si>
  <si>
    <t>This amount is the difference between the current reconciliation amount and the last paid reconciliation amount for the total IRA Subsidy Amount for the specified reconciliation year at the PBP level. The total sum of amounts reported in the Other TrOOP Amount field from Final Action, Non-delete PDEs where the PDEs' Other TrOOP Amount Indicator = B, that is attributed to Inflation Reduction Act Subsidy Amount (IRASA) dollars for benefit year 2023, as reported to CMS via IRASA Report 46.</t>
  </si>
  <si>
    <t>CURRENT PAYMENT DUE TO IRASA RECONCILIATION</t>
  </si>
  <si>
    <t>167 - 180</t>
  </si>
  <si>
    <t>The sum of the Current IRA Subsidy Amount - B and the Current Total Other TrOOP Amount - S.</t>
  </si>
  <si>
    <t>PREVIOUS PAYMENT DUE TO IRASA RECONCILIATION</t>
  </si>
  <si>
    <t>181 - 194</t>
  </si>
  <si>
    <t>The sum of the Previous IRA Subsidy Amount - B and the Previous Total Other TrOOP Amount - S.</t>
  </si>
  <si>
    <t>DELTA PAYMENT DUE TO IRASA RECONCILIATION</t>
  </si>
  <si>
    <t>195 - 208</t>
  </si>
  <si>
    <t>Current Payment Due to IRASA Reconciliation minus Previous Payment Due to IRASA Reconciliation.</t>
  </si>
  <si>
    <t>209 - 1024</t>
  </si>
  <si>
    <t>X(816)</t>
  </si>
  <si>
    <t>FTR RECORD ID</t>
  </si>
  <si>
    <t>"FTR"</t>
  </si>
  <si>
    <t>FTR CHD SUBMITTING CONTRACT RECORD TOTAL</t>
  </si>
  <si>
    <t>4 - 12</t>
  </si>
  <si>
    <t>Total count of CHD records</t>
  </si>
  <si>
    <t>FTR DET RECORD TOTAL</t>
  </si>
  <si>
    <t>13 - 21</t>
  </si>
  <si>
    <t>Total count of DET records</t>
  </si>
  <si>
    <t>FTR CTR SUBMITTING CONTRACT RECORD TOTAL</t>
  </si>
  <si>
    <t>22 - 30</t>
  </si>
  <si>
    <t>Total count of CTR records</t>
  </si>
  <si>
    <t>FTR ALL RECORD TOTAL</t>
  </si>
  <si>
    <t>31 - 39</t>
  </si>
  <si>
    <t>Total count of All records</t>
  </si>
  <si>
    <t>40 - 1024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</si>
</sst>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name val="Arial"/>
    </font>
    <font>
      <sz val="11"/>
      <color theme="1"/>
      <name val="Calibri"/>
      <family val="2"/>
      <scheme val="minor"/>
    </font>
    <font>
      <sz val="8"/>
      <name val="Arial"/>
      <family val="2"/>
    </font>
    <font>
      <sz val="11"/>
      <color rgb="FFFF0000"/>
      <name val="Calibri"/>
      <family val="2"/>
      <scheme val="minor"/>
    </font>
    <font>
      <b/>
      <sz val="11"/>
      <name val="Calibri"/>
      <family val="2"/>
      <scheme val="minor"/>
    </font>
    <font>
      <sz val="11"/>
      <name val="Calibri"/>
      <family val="2"/>
      <scheme val="minor"/>
    </font>
    <font>
      <strike/>
      <sz val="11"/>
      <name val="Calibri"/>
      <family val="2"/>
      <scheme val="minor"/>
    </font>
    <font>
      <b/>
      <sz val="11"/>
      <color rgb="FF00B05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s>
  <cellStyleXfs count="1">
    <xf numFmtId="0" fontId="0" fillId="0" borderId="0"/>
  </cellStyleXfs>
  <cellXfs count="69">
    <xf numFmtId="0" fontId="0" fillId="0" borderId="0" xfId="0"/>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top"/>
    </xf>
    <xf numFmtId="0" fontId="5" fillId="0" borderId="0" xfId="0" applyFont="1"/>
    <xf numFmtId="0" fontId="5" fillId="0" borderId="0" xfId="0" applyFont="1" applyAlignment="1">
      <alignment wrapText="1"/>
    </xf>
    <xf numFmtId="0" fontId="5" fillId="0" borderId="2" xfId="0" applyFont="1" applyBorder="1" applyAlignment="1">
      <alignment horizontal="center"/>
    </xf>
    <xf numFmtId="16" fontId="5" fillId="0" borderId="0" xfId="0" quotePrefix="1" applyNumberFormat="1" applyFont="1" applyAlignment="1">
      <alignment horizontal="center" vertical="top" wrapText="1"/>
    </xf>
    <xf numFmtId="0" fontId="5" fillId="0" borderId="0" xfId="0" applyFont="1" applyAlignment="1">
      <alignment horizontal="center" vertical="top" wrapText="1"/>
    </xf>
    <xf numFmtId="0" fontId="6" fillId="0" borderId="0" xfId="0" applyFont="1"/>
    <xf numFmtId="0" fontId="5" fillId="0" borderId="0" xfId="0" applyFont="1" applyAlignment="1">
      <alignment vertical="top" wrapText="1"/>
    </xf>
    <xf numFmtId="0" fontId="3" fillId="0" borderId="0" xfId="0" applyFont="1"/>
    <xf numFmtId="0" fontId="7" fillId="0" borderId="0" xfId="0" applyFont="1" applyAlignment="1">
      <alignment vertical="top"/>
    </xf>
    <xf numFmtId="0" fontId="5" fillId="0" borderId="0" xfId="0" applyFont="1" applyAlignment="1">
      <alignment vertical="center"/>
    </xf>
    <xf numFmtId="0" fontId="5" fillId="0" borderId="2" xfId="0" applyFont="1" applyBorder="1" applyAlignment="1">
      <alignment horizontal="left"/>
    </xf>
    <xf numFmtId="0" fontId="5" fillId="3" borderId="2" xfId="0" applyFont="1" applyFill="1" applyBorder="1" applyAlignment="1">
      <alignment horizontal="center" wrapText="1"/>
    </xf>
    <xf numFmtId="0" fontId="5" fillId="0" borderId="2" xfId="0" applyFont="1" applyBorder="1" applyAlignment="1">
      <alignment horizontal="center" wrapText="1"/>
    </xf>
    <xf numFmtId="0" fontId="5" fillId="0" borderId="2" xfId="0" applyFont="1" applyBorder="1" applyAlignment="1">
      <alignment wrapText="1"/>
    </xf>
    <xf numFmtId="0" fontId="5" fillId="0" borderId="1" xfId="0" applyFont="1" applyBorder="1" applyAlignment="1">
      <alignment horizontal="center" wrapText="1"/>
    </xf>
    <xf numFmtId="0" fontId="5" fillId="0" borderId="1" xfId="0" applyFont="1" applyBorder="1" applyAlignment="1">
      <alignment wrapText="1"/>
    </xf>
    <xf numFmtId="0" fontId="5" fillId="3" borderId="2" xfId="0" applyFont="1" applyFill="1" applyBorder="1" applyAlignment="1">
      <alignment wrapText="1"/>
    </xf>
    <xf numFmtId="16" fontId="5" fillId="3" borderId="2" xfId="0" quotePrefix="1" applyNumberFormat="1" applyFont="1" applyFill="1" applyBorder="1" applyAlignment="1">
      <alignment horizontal="center" wrapText="1"/>
    </xf>
    <xf numFmtId="49" fontId="5" fillId="3" borderId="2" xfId="0" applyNumberFormat="1" applyFont="1" applyFill="1" applyBorder="1" applyAlignment="1">
      <alignment horizontal="center" wrapText="1"/>
    </xf>
    <xf numFmtId="16" fontId="5" fillId="0" borderId="2" xfId="0" quotePrefix="1" applyNumberFormat="1" applyFont="1" applyBorder="1" applyAlignment="1">
      <alignment horizontal="center" wrapText="1"/>
    </xf>
    <xf numFmtId="0" fontId="5" fillId="0" borderId="0" xfId="0" applyFont="1" applyAlignment="1">
      <alignment horizontal="left" vertical="top"/>
    </xf>
    <xf numFmtId="0" fontId="5" fillId="0" borderId="0" xfId="0" applyFont="1" applyAlignment="1">
      <alignment horizontal="left"/>
    </xf>
    <xf numFmtId="49" fontId="5" fillId="3" borderId="2" xfId="0" quotePrefix="1" applyNumberFormat="1" applyFont="1" applyFill="1" applyBorder="1" applyAlignment="1">
      <alignment horizontal="center" wrapText="1"/>
    </xf>
    <xf numFmtId="49" fontId="5" fillId="0" borderId="2" xfId="0" applyNumberFormat="1" applyFont="1" applyBorder="1" applyAlignment="1">
      <alignment horizontal="center" wrapText="1"/>
    </xf>
    <xf numFmtId="16" fontId="5" fillId="0" borderId="0" xfId="0" applyNumberFormat="1" applyFont="1"/>
    <xf numFmtId="0" fontId="5" fillId="0" borderId="0" xfId="0" quotePrefix="1" applyFont="1"/>
    <xf numFmtId="49" fontId="5" fillId="0" borderId="0" xfId="0" applyNumberFormat="1" applyFont="1" applyAlignment="1">
      <alignment horizontal="center" wrapText="1"/>
    </xf>
    <xf numFmtId="0" fontId="5" fillId="0" borderId="2" xfId="0" quotePrefix="1" applyFont="1" applyBorder="1" applyAlignment="1">
      <alignment horizont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3" borderId="6" xfId="0" applyFont="1" applyFill="1" applyBorder="1" applyAlignment="1">
      <alignment horizontal="center" wrapText="1"/>
    </xf>
    <xf numFmtId="0" fontId="5" fillId="0" borderId="7" xfId="0" applyFont="1" applyBorder="1"/>
    <xf numFmtId="0" fontId="5" fillId="0" borderId="6" xfId="0" applyFont="1" applyBorder="1" applyAlignment="1">
      <alignment horizontal="center" wrapText="1"/>
    </xf>
    <xf numFmtId="0" fontId="5" fillId="0" borderId="7" xfId="0" applyFont="1" applyBorder="1" applyAlignment="1">
      <alignment wrapText="1"/>
    </xf>
    <xf numFmtId="0" fontId="5" fillId="0" borderId="8" xfId="0" applyFont="1" applyBorder="1" applyAlignment="1">
      <alignment horizontal="center" wrapText="1"/>
    </xf>
    <xf numFmtId="0" fontId="5" fillId="0" borderId="9" xfId="0" applyFont="1" applyBorder="1" applyAlignment="1">
      <alignment horizontal="left"/>
    </xf>
    <xf numFmtId="0" fontId="5" fillId="0" borderId="10" xfId="0" applyFont="1" applyBorder="1"/>
    <xf numFmtId="0" fontId="4" fillId="2" borderId="11" xfId="0" applyFont="1" applyFill="1" applyBorder="1" applyAlignment="1">
      <alignment horizontal="center" vertical="center" wrapText="1"/>
    </xf>
    <xf numFmtId="0" fontId="1" fillId="0" borderId="7" xfId="0" applyFont="1" applyBorder="1" applyAlignment="1">
      <alignment wrapText="1"/>
    </xf>
    <xf numFmtId="0" fontId="1" fillId="3" borderId="10" xfId="0" applyFont="1" applyFill="1" applyBorder="1" applyAlignment="1">
      <alignment wrapText="1"/>
    </xf>
    <xf numFmtId="0" fontId="4" fillId="2" borderId="12" xfId="0" applyFont="1" applyFill="1" applyBorder="1" applyAlignment="1">
      <alignment horizontal="center" vertical="center" wrapText="1"/>
    </xf>
    <xf numFmtId="0" fontId="5" fillId="0" borderId="9" xfId="0" applyFont="1" applyBorder="1" applyAlignment="1">
      <alignment wrapText="1"/>
    </xf>
    <xf numFmtId="0" fontId="5" fillId="0" borderId="13" xfId="0" applyFont="1" applyBorder="1" applyAlignment="1">
      <alignment horizontal="center" wrapText="1"/>
    </xf>
    <xf numFmtId="0" fontId="5" fillId="0" borderId="10" xfId="0" applyFont="1" applyBorder="1" applyAlignment="1">
      <alignment wrapText="1"/>
    </xf>
    <xf numFmtId="0" fontId="5" fillId="0" borderId="14" xfId="0" applyFont="1" applyBorder="1" applyAlignment="1">
      <alignment wrapText="1"/>
    </xf>
    <xf numFmtId="0" fontId="5" fillId="0" borderId="13" xfId="0" applyFont="1" applyBorder="1" applyAlignment="1">
      <alignment wrapText="1"/>
    </xf>
    <xf numFmtId="49" fontId="5" fillId="0" borderId="9" xfId="0" quotePrefix="1" applyNumberFormat="1" applyFont="1" applyBorder="1" applyAlignment="1">
      <alignment horizontal="center" wrapText="1"/>
    </xf>
    <xf numFmtId="0" fontId="5" fillId="3" borderId="7" xfId="0" applyFont="1" applyFill="1" applyBorder="1" applyAlignment="1">
      <alignment wrapText="1"/>
    </xf>
    <xf numFmtId="0" fontId="5" fillId="3" borderId="8" xfId="0" applyFont="1" applyFill="1" applyBorder="1" applyAlignment="1">
      <alignment horizontal="center" wrapText="1"/>
    </xf>
    <xf numFmtId="0" fontId="5" fillId="3" borderId="9" xfId="0" applyFont="1" applyFill="1" applyBorder="1" applyAlignment="1">
      <alignment wrapText="1"/>
    </xf>
    <xf numFmtId="49" fontId="5" fillId="3" borderId="9" xfId="0" applyNumberFormat="1" applyFont="1" applyFill="1" applyBorder="1" applyAlignment="1">
      <alignment horizontal="center" wrapText="1"/>
    </xf>
    <xf numFmtId="0" fontId="5" fillId="3" borderId="9" xfId="0" applyFont="1" applyFill="1" applyBorder="1" applyAlignment="1">
      <alignment horizontal="center" wrapText="1"/>
    </xf>
    <xf numFmtId="0" fontId="5" fillId="0" borderId="9" xfId="0" applyFont="1" applyBorder="1" applyAlignment="1">
      <alignment horizontal="center" wrapText="1"/>
    </xf>
    <xf numFmtId="0" fontId="5" fillId="3" borderId="10" xfId="0" applyFont="1" applyFill="1" applyBorder="1" applyAlignment="1">
      <alignment wrapText="1"/>
    </xf>
    <xf numFmtId="0" fontId="5" fillId="0" borderId="6" xfId="0" applyFont="1" applyBorder="1" applyAlignment="1">
      <alignment horizontal="center" vertical="center"/>
    </xf>
    <xf numFmtId="0" fontId="5" fillId="0" borderId="7" xfId="0" applyFont="1" applyBorder="1" applyAlignment="1">
      <alignment horizontal="left"/>
    </xf>
    <xf numFmtId="0" fontId="5" fillId="0" borderId="8" xfId="0" applyFont="1" applyBorder="1" applyAlignment="1">
      <alignment horizontal="center" vertical="center"/>
    </xf>
    <xf numFmtId="0" fontId="5" fillId="0" borderId="9" xfId="0" quotePrefix="1"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left"/>
    </xf>
    <xf numFmtId="0" fontId="1" fillId="0" borderId="6" xfId="0" applyFont="1" applyBorder="1" applyAlignment="1">
      <alignment horizontal="center" wrapText="1"/>
    </xf>
    <xf numFmtId="0" fontId="1" fillId="3" borderId="8" xfId="0" applyFont="1" applyFill="1" applyBorder="1" applyAlignment="1">
      <alignment horizontal="center" wrapText="1"/>
    </xf>
    <xf numFmtId="49" fontId="1" fillId="3" borderId="2" xfId="0" applyNumberFormat="1" applyFont="1" applyFill="1" applyBorder="1" applyAlignment="1">
      <alignment horizontal="center" wrapText="1"/>
    </xf>
    <xf numFmtId="0" fontId="1" fillId="3" borderId="2"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
  <sheetViews>
    <sheetView tabSelected="1" zoomScaleNormal="100" workbookViewId="0" xr3:uid="{AEA406A1-0E4B-5B11-9CD5-51D6E497D94C}"/>
  </sheetViews>
  <sheetFormatPr defaultColWidth="8.42578125" defaultRowHeight="14.45"/>
  <cols>
    <col min="1" max="1" width="16.140625" style="4" bestFit="1" customWidth="1"/>
    <col min="2" max="2" width="37.5703125" style="4" customWidth="1"/>
    <col min="3" max="3" width="53.5703125" style="4" customWidth="1"/>
    <col min="4" max="252" width="8.42578125" style="4" bestFit="1" customWidth="1"/>
    <col min="253" max="16384" width="8.42578125" style="4"/>
  </cols>
  <sheetData>
    <row r="1" spans="1:6" s="13" customFormat="1">
      <c r="A1" s="32" t="s">
        <v>0</v>
      </c>
      <c r="B1" s="33" t="s">
        <v>1</v>
      </c>
      <c r="C1" s="34" t="s">
        <v>2</v>
      </c>
    </row>
    <row r="2" spans="1:6">
      <c r="A2" s="35" t="s">
        <v>3</v>
      </c>
      <c r="B2" s="14" t="s">
        <v>4</v>
      </c>
      <c r="C2" s="36" t="s">
        <v>5</v>
      </c>
    </row>
    <row r="3" spans="1:6">
      <c r="A3" s="37" t="s">
        <v>6</v>
      </c>
      <c r="B3" s="17" t="s">
        <v>7</v>
      </c>
      <c r="C3" s="38" t="s">
        <v>8</v>
      </c>
      <c r="D3" s="10"/>
      <c r="E3" s="10"/>
      <c r="F3" s="10"/>
    </row>
    <row r="4" spans="1:6">
      <c r="A4" s="37" t="s">
        <v>9</v>
      </c>
      <c r="B4" s="17" t="s">
        <v>10</v>
      </c>
      <c r="C4" s="38" t="s">
        <v>11</v>
      </c>
      <c r="D4" s="10"/>
      <c r="E4" s="10"/>
      <c r="F4" s="10"/>
    </row>
    <row r="5" spans="1:6">
      <c r="A5" s="37" t="s">
        <v>12</v>
      </c>
      <c r="B5" s="17" t="s">
        <v>13</v>
      </c>
      <c r="C5" s="38" t="s">
        <v>14</v>
      </c>
      <c r="D5" s="10"/>
      <c r="E5" s="10"/>
      <c r="F5" s="10"/>
    </row>
    <row r="6" spans="1:6" ht="15" thickBot="1">
      <c r="A6" s="39" t="s">
        <v>15</v>
      </c>
      <c r="B6" s="40" t="s">
        <v>16</v>
      </c>
      <c r="C6" s="41" t="s">
        <v>17</v>
      </c>
    </row>
  </sheetData>
  <phoneticPr fontId="0" type="noConversion"/>
  <printOptions horizontalCentered="1" gridLines="1"/>
  <pageMargins left="0.25" right="0.25" top="0.5" bottom="0.75" header="0.75" footer="0.25"/>
  <pageSetup orientation="landscape" r:id="rId1"/>
  <headerFooter alignWithMargins="0">
    <oddFooter>&amp;L&amp;"Times New Roman,Regular"&amp;8&amp;F
&amp;A&amp;C&amp;"Times New Roman,Regular"&amp;8Page &amp;P of &amp;N&amp;R&amp;"Times New Roman,Regular"&amp;8&amp;D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
  <sheetViews>
    <sheetView workbookViewId="0" xr3:uid="{958C4451-9541-5A59-BF78-D2F731DF1C81}"/>
  </sheetViews>
  <sheetFormatPr defaultColWidth="9.140625" defaultRowHeight="14.45"/>
  <cols>
    <col min="1" max="1" width="8.140625" style="4" customWidth="1"/>
    <col min="2" max="2" width="47.5703125" style="4" bestFit="1" customWidth="1"/>
    <col min="3" max="16384" width="9.140625" style="4"/>
  </cols>
  <sheetData>
    <row r="1" spans="1:2" s="1" customFormat="1" ht="28.9">
      <c r="A1" s="32" t="s">
        <v>18</v>
      </c>
      <c r="B1" s="42" t="s">
        <v>19</v>
      </c>
    </row>
    <row r="2" spans="1:2">
      <c r="A2" s="65">
        <v>6</v>
      </c>
      <c r="B2" s="43" t="s">
        <v>20</v>
      </c>
    </row>
    <row r="3" spans="1:2" ht="15" thickBot="1">
      <c r="A3" s="66">
        <v>7</v>
      </c>
      <c r="B3" s="44" t="s">
        <v>21</v>
      </c>
    </row>
  </sheetData>
  <phoneticPr fontId="0" type="noConversion"/>
  <printOptions horizontalCentered="1" gridLines="1"/>
  <pageMargins left="0.25" right="0.25" top="0.5" bottom="0.75" header="0.75" footer="0.25"/>
  <pageSetup orientation="landscape" r:id="rId1"/>
  <headerFooter alignWithMargins="0">
    <oddFooter>&amp;L&amp;"Times New Roman,Regular"&amp;8&amp;F
&amp;A&amp;C&amp;"Times New Roman,Regular"&amp;8Page &amp;P of &amp;N&amp;R&amp;"Times New Roman,Regular"&amp;8&amp;D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
  <sheetViews>
    <sheetView zoomScaleNormal="100" workbookViewId="0" xr3:uid="{842E5F09-E766-5B8D-85AF-A39847EA96FD}"/>
  </sheetViews>
  <sheetFormatPr defaultColWidth="9.140625" defaultRowHeight="14.45"/>
  <cols>
    <col min="1" max="1" width="7" style="4" customWidth="1"/>
    <col min="2" max="2" width="23.7109375" style="4" bestFit="1" customWidth="1"/>
    <col min="3" max="3" width="10" style="4" bestFit="1" customWidth="1"/>
    <col min="4" max="4" width="9" style="4" bestFit="1" customWidth="1"/>
    <col min="5" max="5" width="8.42578125" style="4" bestFit="1" customWidth="1"/>
    <col min="6" max="6" width="46.85546875" style="4" bestFit="1" customWidth="1"/>
    <col min="7" max="7" width="3" style="4" bestFit="1" customWidth="1"/>
    <col min="8" max="8" width="4" style="4" bestFit="1" customWidth="1"/>
    <col min="9" max="9" width="9.140625" style="4"/>
    <col min="10" max="10" width="37.28515625" style="5" customWidth="1"/>
    <col min="11" max="16384" width="9.140625" style="4"/>
  </cols>
  <sheetData>
    <row r="1" spans="1:10" s="1" customFormat="1" ht="28.9">
      <c r="A1" s="32" t="s">
        <v>18</v>
      </c>
      <c r="B1" s="45" t="s">
        <v>19</v>
      </c>
      <c r="C1" s="45" t="s">
        <v>22</v>
      </c>
      <c r="D1" s="45" t="s">
        <v>23</v>
      </c>
      <c r="E1" s="45" t="s">
        <v>24</v>
      </c>
      <c r="F1" s="34" t="s">
        <v>25</v>
      </c>
      <c r="J1" s="2"/>
    </row>
    <row r="2" spans="1:10">
      <c r="A2" s="37">
        <v>1</v>
      </c>
      <c r="B2" s="17" t="s">
        <v>26</v>
      </c>
      <c r="C2" s="18" t="s">
        <v>27</v>
      </c>
      <c r="D2" s="18" t="s">
        <v>28</v>
      </c>
      <c r="E2" s="16">
        <v>3</v>
      </c>
      <c r="F2" s="38" t="s">
        <v>29</v>
      </c>
      <c r="G2" s="3"/>
      <c r="H2" s="3"/>
    </row>
    <row r="3" spans="1:10">
      <c r="A3" s="37">
        <v>2</v>
      </c>
      <c r="B3" s="17" t="s">
        <v>30</v>
      </c>
      <c r="C3" s="18" t="s">
        <v>31</v>
      </c>
      <c r="D3" s="18" t="s">
        <v>32</v>
      </c>
      <c r="E3" s="16">
        <v>14</v>
      </c>
      <c r="F3" s="38" t="s">
        <v>33</v>
      </c>
      <c r="G3" s="3"/>
      <c r="H3" s="3"/>
    </row>
    <row r="4" spans="1:10" ht="28.9">
      <c r="A4" s="37">
        <v>3</v>
      </c>
      <c r="B4" s="17" t="s">
        <v>34</v>
      </c>
      <c r="C4" s="18" t="s">
        <v>35</v>
      </c>
      <c r="D4" s="18" t="s">
        <v>36</v>
      </c>
      <c r="E4" s="16">
        <v>13</v>
      </c>
      <c r="F4" s="38" t="s">
        <v>37</v>
      </c>
      <c r="G4" s="3"/>
      <c r="H4" s="3"/>
    </row>
    <row r="5" spans="1:10">
      <c r="A5" s="37">
        <v>4</v>
      </c>
      <c r="B5" s="17" t="s">
        <v>30</v>
      </c>
      <c r="C5" s="18" t="s">
        <v>38</v>
      </c>
      <c r="D5" s="18" t="s">
        <v>39</v>
      </c>
      <c r="E5" s="16">
        <v>17</v>
      </c>
      <c r="F5" s="38" t="s">
        <v>33</v>
      </c>
      <c r="G5" s="3"/>
      <c r="H5" s="3"/>
    </row>
    <row r="6" spans="1:10">
      <c r="A6" s="37">
        <v>5</v>
      </c>
      <c r="B6" s="17" t="s">
        <v>40</v>
      </c>
      <c r="C6" s="18" t="s">
        <v>41</v>
      </c>
      <c r="D6" s="18" t="s">
        <v>42</v>
      </c>
      <c r="E6" s="16">
        <v>8</v>
      </c>
      <c r="F6" s="38" t="s">
        <v>43</v>
      </c>
      <c r="G6" s="3"/>
      <c r="H6" s="3"/>
    </row>
    <row r="7" spans="1:10">
      <c r="A7" s="37">
        <v>6</v>
      </c>
      <c r="B7" s="17" t="s">
        <v>44</v>
      </c>
      <c r="C7" s="18" t="s">
        <v>45</v>
      </c>
      <c r="D7" s="18" t="s">
        <v>46</v>
      </c>
      <c r="E7" s="16">
        <v>6</v>
      </c>
      <c r="F7" s="38" t="s">
        <v>47</v>
      </c>
      <c r="G7" s="3"/>
      <c r="H7" s="3"/>
    </row>
    <row r="8" spans="1:10">
      <c r="A8" s="37">
        <v>7</v>
      </c>
      <c r="B8" s="17" t="s">
        <v>48</v>
      </c>
      <c r="C8" s="18" t="s">
        <v>49</v>
      </c>
      <c r="D8" s="18" t="s">
        <v>50</v>
      </c>
      <c r="E8" s="16">
        <v>5</v>
      </c>
      <c r="F8" s="38" t="s">
        <v>51</v>
      </c>
      <c r="G8" s="3"/>
      <c r="H8" s="3"/>
    </row>
    <row r="9" spans="1:10" ht="15" thickBot="1">
      <c r="A9" s="39">
        <v>8</v>
      </c>
      <c r="B9" s="46" t="s">
        <v>30</v>
      </c>
      <c r="C9" s="47" t="s">
        <v>52</v>
      </c>
      <c r="D9" s="47" t="s">
        <v>53</v>
      </c>
      <c r="E9" s="47">
        <v>958</v>
      </c>
      <c r="F9" s="48" t="s">
        <v>33</v>
      </c>
      <c r="G9" s="3"/>
      <c r="H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
  <sheetViews>
    <sheetView workbookViewId="0" xr3:uid="{51F8DEE0-4D01-5F28-A812-FC0BD7CAC4A5}"/>
  </sheetViews>
  <sheetFormatPr defaultColWidth="8.42578125" defaultRowHeight="14.45"/>
  <cols>
    <col min="1" max="1" width="8.28515625" style="4" customWidth="1"/>
    <col min="2" max="2" width="14.28515625" style="4" bestFit="1" customWidth="1"/>
    <col min="3" max="3" width="10" style="4" bestFit="1" customWidth="1"/>
    <col min="4" max="4" width="9" style="4" bestFit="1" customWidth="1"/>
    <col min="5" max="5" width="8.42578125" style="4" bestFit="1" customWidth="1"/>
    <col min="6" max="6" width="50" style="4" customWidth="1"/>
    <col min="7" max="7" width="6" style="4" customWidth="1"/>
    <col min="8" max="8" width="8.140625" style="4" customWidth="1"/>
    <col min="9" max="9" width="5.140625" style="4" customWidth="1"/>
    <col min="10" max="10" width="6.7109375" style="4" customWidth="1"/>
    <col min="11" max="245" width="8.42578125" style="4" bestFit="1" customWidth="1"/>
    <col min="246" max="16384" width="8.42578125" style="4"/>
  </cols>
  <sheetData>
    <row r="1" spans="1:8" s="1" customFormat="1" ht="28.9">
      <c r="A1" s="32" t="s">
        <v>18</v>
      </c>
      <c r="B1" s="33" t="s">
        <v>19</v>
      </c>
      <c r="C1" s="33" t="s">
        <v>22</v>
      </c>
      <c r="D1" s="33" t="s">
        <v>23</v>
      </c>
      <c r="E1" s="33" t="s">
        <v>24</v>
      </c>
      <c r="F1" s="34" t="s">
        <v>25</v>
      </c>
    </row>
    <row r="2" spans="1:8">
      <c r="A2" s="37">
        <v>1</v>
      </c>
      <c r="B2" s="17" t="s">
        <v>54</v>
      </c>
      <c r="C2" s="23" t="s">
        <v>27</v>
      </c>
      <c r="D2" s="18" t="s">
        <v>28</v>
      </c>
      <c r="E2" s="16">
        <v>3</v>
      </c>
      <c r="F2" s="38" t="s">
        <v>55</v>
      </c>
      <c r="G2" s="3"/>
      <c r="H2" s="3"/>
    </row>
    <row r="3" spans="1:8">
      <c r="A3" s="37">
        <v>2</v>
      </c>
      <c r="B3" s="17" t="s">
        <v>56</v>
      </c>
      <c r="C3" s="23" t="s">
        <v>57</v>
      </c>
      <c r="D3" s="18" t="s">
        <v>58</v>
      </c>
      <c r="E3" s="16">
        <v>7</v>
      </c>
      <c r="F3" s="43" t="s">
        <v>59</v>
      </c>
      <c r="G3" s="3"/>
      <c r="H3" s="3"/>
    </row>
    <row r="4" spans="1:8" s="9" customFormat="1">
      <c r="A4" s="37">
        <v>3</v>
      </c>
      <c r="B4" s="19" t="s">
        <v>30</v>
      </c>
      <c r="C4" s="26" t="s">
        <v>60</v>
      </c>
      <c r="D4" s="15" t="s">
        <v>61</v>
      </c>
      <c r="E4" s="15">
        <v>3</v>
      </c>
      <c r="F4" s="38" t="s">
        <v>33</v>
      </c>
    </row>
    <row r="5" spans="1:8">
      <c r="A5" s="37">
        <v>4</v>
      </c>
      <c r="B5" s="17" t="s">
        <v>20</v>
      </c>
      <c r="C5" s="23" t="s">
        <v>62</v>
      </c>
      <c r="D5" s="18" t="s">
        <v>50</v>
      </c>
      <c r="E5" s="16">
        <v>5</v>
      </c>
      <c r="F5" s="38" t="s">
        <v>63</v>
      </c>
      <c r="G5" s="3"/>
      <c r="H5" s="3"/>
    </row>
    <row r="6" spans="1:8" ht="28.9">
      <c r="A6" s="37">
        <v>5</v>
      </c>
      <c r="B6" s="17" t="s">
        <v>64</v>
      </c>
      <c r="C6" s="6" t="s">
        <v>65</v>
      </c>
      <c r="D6" s="18" t="s">
        <v>66</v>
      </c>
      <c r="E6" s="16">
        <v>50</v>
      </c>
      <c r="F6" s="38" t="s">
        <v>67</v>
      </c>
      <c r="G6" s="3"/>
      <c r="H6" s="3"/>
    </row>
    <row r="7" spans="1:8">
      <c r="A7" s="37">
        <v>6</v>
      </c>
      <c r="B7" s="17" t="s">
        <v>68</v>
      </c>
      <c r="C7" s="6" t="s">
        <v>69</v>
      </c>
      <c r="D7" s="18" t="s">
        <v>36</v>
      </c>
      <c r="E7" s="16">
        <v>13</v>
      </c>
      <c r="F7" s="38" t="s">
        <v>37</v>
      </c>
      <c r="G7" s="3"/>
      <c r="H7" s="3"/>
    </row>
    <row r="8" spans="1:8">
      <c r="A8" s="37">
        <v>7</v>
      </c>
      <c r="B8" s="19" t="s">
        <v>70</v>
      </c>
      <c r="C8" s="23" t="s">
        <v>71</v>
      </c>
      <c r="D8" s="18" t="s">
        <v>72</v>
      </c>
      <c r="E8" s="18">
        <v>4</v>
      </c>
      <c r="F8" s="49" t="s">
        <v>73</v>
      </c>
      <c r="G8" s="12"/>
      <c r="H8" s="3"/>
    </row>
    <row r="9" spans="1:8" ht="15" thickBot="1">
      <c r="A9" s="39">
        <v>8</v>
      </c>
      <c r="B9" s="50" t="s">
        <v>30</v>
      </c>
      <c r="C9" s="51" t="s">
        <v>74</v>
      </c>
      <c r="D9" s="47" t="s">
        <v>75</v>
      </c>
      <c r="E9" s="47">
        <v>939</v>
      </c>
      <c r="F9" s="48" t="s">
        <v>33</v>
      </c>
      <c r="G9" s="3"/>
      <c r="H9" s="3"/>
    </row>
  </sheetData>
  <phoneticPr fontId="0" type="noConversion"/>
  <printOptions horizontalCentered="1" gridLines="1"/>
  <pageMargins left="0.25" right="0.25" top="0.5" bottom="0.75" header="0.75" footer="0.25"/>
  <pageSetup orientation="landscape" r:id="rId1"/>
  <headerFooter alignWithMargins="0">
    <oddFooter>&amp;L&amp;"Times New Roman,Regular"&amp;8&amp;F
&amp;A&amp;C&amp;"Times New Roman,Regular"&amp;8Page &amp;P of &amp;N&amp;R&amp;"Times New Roman,Regular"&amp;8&amp;D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3"/>
  <sheetViews>
    <sheetView workbookViewId="0" xr3:uid="{78B4E459-6924-5F8B-B7BA-2DD04133E49E}"/>
  </sheetViews>
  <sheetFormatPr defaultColWidth="9.140625" defaultRowHeight="14.45"/>
  <cols>
    <col min="1" max="1" width="11.5703125" style="4" customWidth="1"/>
    <col min="2" max="2" width="24" style="4" customWidth="1"/>
    <col min="3" max="3" width="11.7109375" style="4" customWidth="1"/>
    <col min="4" max="4" width="10.42578125" style="4" customWidth="1"/>
    <col min="5" max="5" width="10.140625" style="4" customWidth="1"/>
    <col min="6" max="6" width="61.42578125" style="4" customWidth="1"/>
    <col min="7" max="7" width="10.85546875" style="4" customWidth="1"/>
    <col min="8" max="16384" width="9.140625" style="4"/>
  </cols>
  <sheetData>
    <row r="1" spans="1:7" s="1" customFormat="1">
      <c r="A1" s="32" t="s">
        <v>18</v>
      </c>
      <c r="B1" s="45" t="s">
        <v>19</v>
      </c>
      <c r="C1" s="45" t="s">
        <v>22</v>
      </c>
      <c r="D1" s="45" t="s">
        <v>23</v>
      </c>
      <c r="E1" s="45" t="s">
        <v>24</v>
      </c>
      <c r="F1" s="42" t="s">
        <v>76</v>
      </c>
    </row>
    <row r="2" spans="1:7">
      <c r="A2" s="35">
        <v>1</v>
      </c>
      <c r="B2" s="20" t="s">
        <v>54</v>
      </c>
      <c r="C2" s="21" t="s">
        <v>27</v>
      </c>
      <c r="D2" s="15" t="s">
        <v>28</v>
      </c>
      <c r="E2" s="15">
        <v>3</v>
      </c>
      <c r="F2" s="52" t="s">
        <v>77</v>
      </c>
    </row>
    <row r="3" spans="1:7">
      <c r="A3" s="35">
        <v>2</v>
      </c>
      <c r="B3" s="20" t="s">
        <v>56</v>
      </c>
      <c r="C3" s="22" t="s">
        <v>57</v>
      </c>
      <c r="D3" s="15" t="s">
        <v>58</v>
      </c>
      <c r="E3" s="15">
        <v>7</v>
      </c>
      <c r="F3" s="52" t="s">
        <v>78</v>
      </c>
    </row>
    <row r="4" spans="1:7" ht="28.9">
      <c r="A4" s="35">
        <v>3</v>
      </c>
      <c r="B4" s="20" t="s">
        <v>79</v>
      </c>
      <c r="C4" s="22" t="s">
        <v>80</v>
      </c>
      <c r="D4" s="15" t="s">
        <v>81</v>
      </c>
      <c r="E4" s="15">
        <v>4</v>
      </c>
      <c r="F4" s="52" t="s">
        <v>82</v>
      </c>
      <c r="G4" s="5"/>
    </row>
    <row r="5" spans="1:7">
      <c r="A5" s="35">
        <v>4</v>
      </c>
      <c r="B5" s="20" t="s">
        <v>83</v>
      </c>
      <c r="C5" s="22" t="s">
        <v>84</v>
      </c>
      <c r="D5" s="15" t="s">
        <v>61</v>
      </c>
      <c r="E5" s="15">
        <v>3</v>
      </c>
      <c r="F5" s="52" t="s">
        <v>85</v>
      </c>
    </row>
    <row r="6" spans="1:7" ht="28.9">
      <c r="A6" s="37">
        <v>5</v>
      </c>
      <c r="B6" s="17" t="s">
        <v>86</v>
      </c>
      <c r="C6" s="22" t="s">
        <v>87</v>
      </c>
      <c r="D6" s="16" t="s">
        <v>61</v>
      </c>
      <c r="E6" s="16">
        <v>3</v>
      </c>
      <c r="F6" s="38" t="s">
        <v>88</v>
      </c>
    </row>
    <row r="7" spans="1:7">
      <c r="A7" s="37">
        <v>6</v>
      </c>
      <c r="B7" s="17" t="s">
        <v>20</v>
      </c>
      <c r="C7" s="22" t="s">
        <v>89</v>
      </c>
      <c r="D7" s="18" t="s">
        <v>50</v>
      </c>
      <c r="E7" s="16">
        <v>5</v>
      </c>
      <c r="F7" s="38" t="s">
        <v>63</v>
      </c>
    </row>
    <row r="8" spans="1:7">
      <c r="A8" s="37">
        <v>7</v>
      </c>
      <c r="B8" s="17" t="s">
        <v>21</v>
      </c>
      <c r="C8" s="22" t="s">
        <v>90</v>
      </c>
      <c r="D8" s="18" t="s">
        <v>28</v>
      </c>
      <c r="E8" s="16">
        <v>3</v>
      </c>
      <c r="F8" s="38" t="s">
        <v>91</v>
      </c>
    </row>
    <row r="9" spans="1:7">
      <c r="A9" s="37">
        <v>8</v>
      </c>
      <c r="B9" s="17" t="s">
        <v>64</v>
      </c>
      <c r="C9" s="22" t="s">
        <v>92</v>
      </c>
      <c r="D9" s="18" t="s">
        <v>66</v>
      </c>
      <c r="E9" s="16">
        <v>50</v>
      </c>
      <c r="F9" s="38" t="s">
        <v>67</v>
      </c>
    </row>
    <row r="10" spans="1:7">
      <c r="A10" s="37">
        <v>9</v>
      </c>
      <c r="B10" s="17" t="s">
        <v>93</v>
      </c>
      <c r="C10" s="22" t="s">
        <v>94</v>
      </c>
      <c r="D10" s="18" t="s">
        <v>95</v>
      </c>
      <c r="E10" s="16">
        <v>75</v>
      </c>
      <c r="F10" s="38" t="s">
        <v>96</v>
      </c>
    </row>
    <row r="11" spans="1:7" ht="57.6">
      <c r="A11" s="37">
        <v>10</v>
      </c>
      <c r="B11" s="17" t="s">
        <v>97</v>
      </c>
      <c r="C11" s="22" t="s">
        <v>98</v>
      </c>
      <c r="D11" s="16" t="s">
        <v>99</v>
      </c>
      <c r="E11" s="16">
        <v>14</v>
      </c>
      <c r="F11" s="38" t="s">
        <v>100</v>
      </c>
    </row>
    <row r="12" spans="1:7" ht="72">
      <c r="A12" s="37">
        <v>11</v>
      </c>
      <c r="B12" s="17" t="s">
        <v>101</v>
      </c>
      <c r="C12" s="22" t="s">
        <v>102</v>
      </c>
      <c r="D12" s="16" t="s">
        <v>99</v>
      </c>
      <c r="E12" s="16">
        <v>14</v>
      </c>
      <c r="F12" s="38" t="s">
        <v>103</v>
      </c>
    </row>
    <row r="13" spans="1:7" ht="43.15">
      <c r="A13" s="37">
        <v>12</v>
      </c>
      <c r="B13" s="17" t="s">
        <v>104</v>
      </c>
      <c r="C13" s="22" t="s">
        <v>105</v>
      </c>
      <c r="D13" s="16" t="s">
        <v>99</v>
      </c>
      <c r="E13" s="16">
        <v>14</v>
      </c>
      <c r="F13" s="38" t="s">
        <v>106</v>
      </c>
    </row>
    <row r="14" spans="1:7" ht="72">
      <c r="A14" s="37">
        <v>13</v>
      </c>
      <c r="B14" s="17" t="s">
        <v>107</v>
      </c>
      <c r="C14" s="22" t="s">
        <v>108</v>
      </c>
      <c r="D14" s="16" t="s">
        <v>99</v>
      </c>
      <c r="E14" s="16">
        <v>14</v>
      </c>
      <c r="F14" s="38" t="s">
        <v>109</v>
      </c>
    </row>
    <row r="15" spans="1:7" ht="86.45">
      <c r="A15" s="37">
        <v>14</v>
      </c>
      <c r="B15" s="17" t="s">
        <v>110</v>
      </c>
      <c r="C15" s="22" t="s">
        <v>111</v>
      </c>
      <c r="D15" s="16" t="s">
        <v>99</v>
      </c>
      <c r="E15" s="16">
        <v>14</v>
      </c>
      <c r="F15" s="38" t="s">
        <v>112</v>
      </c>
    </row>
    <row r="16" spans="1:7" ht="43.15" customHeight="1">
      <c r="A16" s="37">
        <v>15</v>
      </c>
      <c r="B16" s="17" t="s">
        <v>113</v>
      </c>
      <c r="C16" s="22" t="s">
        <v>114</v>
      </c>
      <c r="D16" s="16" t="s">
        <v>99</v>
      </c>
      <c r="E16" s="16">
        <v>14</v>
      </c>
      <c r="F16" s="38" t="s">
        <v>115</v>
      </c>
    </row>
    <row r="17" spans="1:6" ht="43.15">
      <c r="A17" s="37">
        <v>16</v>
      </c>
      <c r="B17" s="17" t="s">
        <v>116</v>
      </c>
      <c r="C17" s="22" t="s">
        <v>117</v>
      </c>
      <c r="D17" s="16" t="s">
        <v>99</v>
      </c>
      <c r="E17" s="16">
        <v>14</v>
      </c>
      <c r="F17" s="38" t="s">
        <v>118</v>
      </c>
    </row>
    <row r="18" spans="1:6" ht="43.15">
      <c r="A18" s="37">
        <v>17</v>
      </c>
      <c r="B18" s="17" t="s">
        <v>119</v>
      </c>
      <c r="C18" s="22" t="s">
        <v>120</v>
      </c>
      <c r="D18" s="16" t="s">
        <v>99</v>
      </c>
      <c r="E18" s="16">
        <v>14</v>
      </c>
      <c r="F18" s="38" t="s">
        <v>121</v>
      </c>
    </row>
    <row r="19" spans="1:6" ht="28.9">
      <c r="A19" s="37">
        <v>18</v>
      </c>
      <c r="B19" s="17" t="s">
        <v>122</v>
      </c>
      <c r="C19" s="22" t="s">
        <v>123</v>
      </c>
      <c r="D19" s="16" t="s">
        <v>99</v>
      </c>
      <c r="E19" s="16">
        <v>14</v>
      </c>
      <c r="F19" s="38" t="s">
        <v>124</v>
      </c>
    </row>
    <row r="20" spans="1:6" ht="15" thickBot="1">
      <c r="A20" s="53">
        <v>19</v>
      </c>
      <c r="B20" s="54" t="s">
        <v>30</v>
      </c>
      <c r="C20" s="55" t="s">
        <v>125</v>
      </c>
      <c r="D20" s="56" t="s">
        <v>126</v>
      </c>
      <c r="E20" s="57">
        <v>745</v>
      </c>
      <c r="F20" s="58" t="s">
        <v>33</v>
      </c>
    </row>
    <row r="23" spans="1:6" s="11" customFormat="1">
      <c r="A23" s="4"/>
      <c r="B23" s="4"/>
      <c r="C23" s="4"/>
      <c r="D23" s="4"/>
      <c r="E23" s="4"/>
      <c r="F23" s="4"/>
    </row>
  </sheetData>
  <phoneticPr fontId="2"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1"/>
  <sheetViews>
    <sheetView workbookViewId="0" xr3:uid="{85D5C41F-068E-5C55-9968-509E7C2A5619}"/>
  </sheetViews>
  <sheetFormatPr defaultColWidth="8.42578125" defaultRowHeight="14.45"/>
  <cols>
    <col min="1" max="1" width="9.7109375" style="4" customWidth="1"/>
    <col min="2" max="2" width="24.5703125" style="4" bestFit="1" customWidth="1"/>
    <col min="3" max="3" width="10" style="4" bestFit="1" customWidth="1"/>
    <col min="4" max="4" width="9.7109375" style="4" bestFit="1" customWidth="1"/>
    <col min="5" max="5" width="8.42578125" style="4" bestFit="1" customWidth="1"/>
    <col min="6" max="6" width="50.7109375" style="4" customWidth="1"/>
    <col min="7" max="238" width="8.42578125" style="4" bestFit="1" customWidth="1"/>
    <col min="239" max="16384" width="8.42578125" style="4"/>
  </cols>
  <sheetData>
    <row r="1" spans="1:6" s="1" customFormat="1">
      <c r="A1" s="32" t="s">
        <v>18</v>
      </c>
      <c r="B1" s="45" t="s">
        <v>19</v>
      </c>
      <c r="C1" s="45" t="s">
        <v>22</v>
      </c>
      <c r="D1" s="45" t="s">
        <v>23</v>
      </c>
      <c r="E1" s="45" t="s">
        <v>24</v>
      </c>
      <c r="F1" s="42" t="s">
        <v>25</v>
      </c>
    </row>
    <row r="2" spans="1:6">
      <c r="A2" s="37">
        <v>1</v>
      </c>
      <c r="B2" s="17" t="s">
        <v>54</v>
      </c>
      <c r="C2" s="23" t="s">
        <v>27</v>
      </c>
      <c r="D2" s="16" t="s">
        <v>28</v>
      </c>
      <c r="E2" s="16">
        <v>3</v>
      </c>
      <c r="F2" s="38" t="s">
        <v>127</v>
      </c>
    </row>
    <row r="3" spans="1:6">
      <c r="A3" s="37">
        <v>2</v>
      </c>
      <c r="B3" s="17" t="s">
        <v>56</v>
      </c>
      <c r="C3" s="23" t="s">
        <v>57</v>
      </c>
      <c r="D3" s="16" t="s">
        <v>58</v>
      </c>
      <c r="E3" s="16">
        <v>7</v>
      </c>
      <c r="F3" s="38" t="s">
        <v>78</v>
      </c>
    </row>
    <row r="4" spans="1:6">
      <c r="A4" s="37">
        <v>3</v>
      </c>
      <c r="B4" s="17" t="s">
        <v>30</v>
      </c>
      <c r="C4" s="67" t="s">
        <v>60</v>
      </c>
      <c r="D4" s="68" t="s">
        <v>61</v>
      </c>
      <c r="E4" s="68">
        <v>3</v>
      </c>
      <c r="F4" s="38" t="s">
        <v>33</v>
      </c>
    </row>
    <row r="5" spans="1:6" ht="28.9">
      <c r="A5" s="37">
        <v>4</v>
      </c>
      <c r="B5" s="17" t="s">
        <v>20</v>
      </c>
      <c r="C5" s="23" t="s">
        <v>62</v>
      </c>
      <c r="D5" s="16" t="s">
        <v>50</v>
      </c>
      <c r="E5" s="16">
        <v>5</v>
      </c>
      <c r="F5" s="38" t="s">
        <v>128</v>
      </c>
    </row>
    <row r="6" spans="1:6" ht="28.9">
      <c r="A6" s="37">
        <v>5</v>
      </c>
      <c r="B6" s="17" t="s">
        <v>64</v>
      </c>
      <c r="C6" s="23" t="s">
        <v>129</v>
      </c>
      <c r="D6" s="16" t="s">
        <v>66</v>
      </c>
      <c r="E6" s="16">
        <v>50</v>
      </c>
      <c r="F6" s="38" t="s">
        <v>67</v>
      </c>
    </row>
    <row r="7" spans="1:6">
      <c r="A7" s="37">
        <v>6</v>
      </c>
      <c r="B7" s="17" t="s">
        <v>30</v>
      </c>
      <c r="C7" s="23" t="s">
        <v>130</v>
      </c>
      <c r="D7" s="16" t="s">
        <v>28</v>
      </c>
      <c r="E7" s="16">
        <v>3</v>
      </c>
      <c r="F7" s="38" t="s">
        <v>33</v>
      </c>
    </row>
    <row r="8" spans="1:6">
      <c r="A8" s="37">
        <v>7</v>
      </c>
      <c r="B8" s="17" t="s">
        <v>131</v>
      </c>
      <c r="C8" s="23" t="s">
        <v>132</v>
      </c>
      <c r="D8" s="16" t="s">
        <v>133</v>
      </c>
      <c r="E8" s="16">
        <v>11</v>
      </c>
      <c r="F8" s="38" t="s">
        <v>134</v>
      </c>
    </row>
    <row r="9" spans="1:6" ht="72">
      <c r="A9" s="37">
        <v>8</v>
      </c>
      <c r="B9" s="17" t="s">
        <v>97</v>
      </c>
      <c r="C9" s="27" t="s">
        <v>135</v>
      </c>
      <c r="D9" s="16" t="s">
        <v>99</v>
      </c>
      <c r="E9" s="16">
        <v>14</v>
      </c>
      <c r="F9" s="38" t="s">
        <v>100</v>
      </c>
    </row>
    <row r="10" spans="1:6" ht="86.45">
      <c r="A10" s="37">
        <v>9</v>
      </c>
      <c r="B10" s="17" t="s">
        <v>101</v>
      </c>
      <c r="C10" s="27" t="s">
        <v>136</v>
      </c>
      <c r="D10" s="16" t="s">
        <v>99</v>
      </c>
      <c r="E10" s="16">
        <v>14</v>
      </c>
      <c r="F10" s="38" t="s">
        <v>103</v>
      </c>
    </row>
    <row r="11" spans="1:6" ht="115.15">
      <c r="A11" s="37">
        <v>10</v>
      </c>
      <c r="B11" s="17" t="s">
        <v>104</v>
      </c>
      <c r="C11" s="27" t="s">
        <v>137</v>
      </c>
      <c r="D11" s="16" t="s">
        <v>99</v>
      </c>
      <c r="E11" s="16">
        <v>14</v>
      </c>
      <c r="F11" s="38" t="s">
        <v>138</v>
      </c>
    </row>
    <row r="12" spans="1:6" ht="70.900000000000006" customHeight="1">
      <c r="A12" s="37">
        <v>11</v>
      </c>
      <c r="B12" s="17" t="s">
        <v>107</v>
      </c>
      <c r="C12" s="27" t="s">
        <v>139</v>
      </c>
      <c r="D12" s="16" t="s">
        <v>99</v>
      </c>
      <c r="E12" s="16">
        <v>14</v>
      </c>
      <c r="F12" s="38" t="s">
        <v>109</v>
      </c>
    </row>
    <row r="13" spans="1:6" ht="100.9">
      <c r="A13" s="37">
        <v>12</v>
      </c>
      <c r="B13" s="17" t="s">
        <v>110</v>
      </c>
      <c r="C13" s="27" t="s">
        <v>140</v>
      </c>
      <c r="D13" s="16" t="s">
        <v>99</v>
      </c>
      <c r="E13" s="16">
        <v>14</v>
      </c>
      <c r="F13" s="38" t="s">
        <v>112</v>
      </c>
    </row>
    <row r="14" spans="1:6" ht="129.6">
      <c r="A14" s="37">
        <v>13</v>
      </c>
      <c r="B14" s="17" t="s">
        <v>113</v>
      </c>
      <c r="C14" s="27" t="s">
        <v>141</v>
      </c>
      <c r="D14" s="16" t="s">
        <v>99</v>
      </c>
      <c r="E14" s="16">
        <v>14</v>
      </c>
      <c r="F14" s="38" t="s">
        <v>142</v>
      </c>
    </row>
    <row r="15" spans="1:6" ht="28.9">
      <c r="A15" s="37">
        <v>14</v>
      </c>
      <c r="B15" s="17" t="s">
        <v>143</v>
      </c>
      <c r="C15" s="27" t="s">
        <v>144</v>
      </c>
      <c r="D15" s="16" t="s">
        <v>99</v>
      </c>
      <c r="E15" s="16">
        <v>14</v>
      </c>
      <c r="F15" s="38" t="s">
        <v>145</v>
      </c>
    </row>
    <row r="16" spans="1:6" ht="28.9">
      <c r="A16" s="37">
        <v>15</v>
      </c>
      <c r="B16" s="17" t="s">
        <v>146</v>
      </c>
      <c r="C16" s="27" t="s">
        <v>147</v>
      </c>
      <c r="D16" s="16" t="s">
        <v>99</v>
      </c>
      <c r="E16" s="16">
        <v>14</v>
      </c>
      <c r="F16" s="38" t="s">
        <v>148</v>
      </c>
    </row>
    <row r="17" spans="1:6" ht="28.9">
      <c r="A17" s="37">
        <v>16</v>
      </c>
      <c r="B17" s="17" t="s">
        <v>149</v>
      </c>
      <c r="C17" s="27" t="s">
        <v>150</v>
      </c>
      <c r="D17" s="16" t="s">
        <v>99</v>
      </c>
      <c r="E17" s="16">
        <v>14</v>
      </c>
      <c r="F17" s="38" t="s">
        <v>151</v>
      </c>
    </row>
    <row r="18" spans="1:6" ht="15" thickBot="1">
      <c r="A18" s="39">
        <v>17</v>
      </c>
      <c r="B18" s="46" t="s">
        <v>30</v>
      </c>
      <c r="C18" s="51" t="s">
        <v>152</v>
      </c>
      <c r="D18" s="47" t="s">
        <v>153</v>
      </c>
      <c r="E18" s="47">
        <v>816</v>
      </c>
      <c r="F18" s="48" t="s">
        <v>33</v>
      </c>
    </row>
    <row r="19" spans="1:6">
      <c r="C19" s="7"/>
      <c r="E19" s="8"/>
    </row>
    <row r="20" spans="1:6">
      <c r="E20" s="8"/>
    </row>
    <row r="21" spans="1:6">
      <c r="E21" s="8"/>
    </row>
  </sheetData>
  <phoneticPr fontId="0" type="noConversion"/>
  <printOptions horizontalCentered="1" gridLines="1"/>
  <pageMargins left="0.25" right="0.25" top="0.5" bottom="0.75" header="0.75" footer="0.25"/>
  <pageSetup fitToHeight="18" orientation="landscape" r:id="rId1"/>
  <headerFooter alignWithMargins="0">
    <oddFooter>&amp;L&amp;"Times New Roman,Regular"&amp;8&amp;F
&amp;A&amp;C&amp;"Times New Roman,Regular"&amp;8Page &amp;P of &amp;N&amp;R&amp;"Times New Roman,Regular"&amp;8&amp;D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7"/>
  <sheetViews>
    <sheetView workbookViewId="0" xr3:uid="{44B22561-5205-5C8A-B808-2C70100D228F}"/>
  </sheetViews>
  <sheetFormatPr defaultColWidth="9.140625" defaultRowHeight="14.45"/>
  <cols>
    <col min="1" max="1" width="9.140625" style="4"/>
    <col min="2" max="2" width="46.140625" style="4" customWidth="1"/>
    <col min="3" max="3" width="11.140625" style="4" customWidth="1"/>
    <col min="4" max="5" width="9.140625" style="4"/>
    <col min="6" max="6" width="34.140625" style="4" customWidth="1"/>
    <col min="7" max="7" width="6.28515625" style="4" customWidth="1"/>
    <col min="8" max="8" width="9.5703125" style="4" customWidth="1"/>
    <col min="9" max="16384" width="9.140625" style="4"/>
  </cols>
  <sheetData>
    <row r="1" spans="1:9" s="1" customFormat="1" ht="28.9">
      <c r="A1" s="32" t="s">
        <v>18</v>
      </c>
      <c r="B1" s="45" t="s">
        <v>19</v>
      </c>
      <c r="C1" s="45" t="s">
        <v>22</v>
      </c>
      <c r="D1" s="45" t="s">
        <v>23</v>
      </c>
      <c r="E1" s="45" t="s">
        <v>24</v>
      </c>
      <c r="F1" s="42" t="s">
        <v>76</v>
      </c>
    </row>
    <row r="2" spans="1:9" s="25" customFormat="1">
      <c r="A2" s="59">
        <v>1</v>
      </c>
      <c r="B2" s="14" t="s">
        <v>154</v>
      </c>
      <c r="C2" s="31" t="s">
        <v>27</v>
      </c>
      <c r="D2" s="6" t="str">
        <f>"X("&amp;E2&amp;")"</f>
        <v>X(3)</v>
      </c>
      <c r="E2" s="6">
        <v>3</v>
      </c>
      <c r="F2" s="60" t="s">
        <v>155</v>
      </c>
      <c r="G2" s="24"/>
      <c r="H2" s="24"/>
      <c r="I2" s="30"/>
    </row>
    <row r="3" spans="1:9" s="25" customFormat="1">
      <c r="A3" s="59">
        <v>2</v>
      </c>
      <c r="B3" s="14" t="s">
        <v>156</v>
      </c>
      <c r="C3" s="31" t="s">
        <v>157</v>
      </c>
      <c r="D3" s="6" t="str">
        <f t="shared" ref="D3:D6" si="0">"9("&amp;E3&amp;")"</f>
        <v>9(9)</v>
      </c>
      <c r="E3" s="6">
        <v>9</v>
      </c>
      <c r="F3" s="60" t="s">
        <v>158</v>
      </c>
      <c r="G3" s="24"/>
      <c r="H3" s="24"/>
      <c r="I3" s="30"/>
    </row>
    <row r="4" spans="1:9" s="25" customFormat="1">
      <c r="A4" s="59">
        <v>3</v>
      </c>
      <c r="B4" s="14" t="s">
        <v>159</v>
      </c>
      <c r="C4" s="31" t="s">
        <v>160</v>
      </c>
      <c r="D4" s="6" t="str">
        <f t="shared" si="0"/>
        <v>9(9)</v>
      </c>
      <c r="E4" s="6">
        <v>9</v>
      </c>
      <c r="F4" s="60" t="s">
        <v>161</v>
      </c>
      <c r="G4" s="24"/>
      <c r="H4" s="24"/>
    </row>
    <row r="5" spans="1:9" s="25" customFormat="1">
      <c r="A5" s="59">
        <v>4</v>
      </c>
      <c r="B5" s="14" t="s">
        <v>162</v>
      </c>
      <c r="C5" s="31" t="s">
        <v>163</v>
      </c>
      <c r="D5" s="6" t="str">
        <f t="shared" si="0"/>
        <v>9(9)</v>
      </c>
      <c r="E5" s="6">
        <v>9</v>
      </c>
      <c r="F5" s="60" t="s">
        <v>164</v>
      </c>
      <c r="G5" s="24"/>
      <c r="H5" s="24"/>
    </row>
    <row r="6" spans="1:9" s="25" customFormat="1">
      <c r="A6" s="59">
        <v>5</v>
      </c>
      <c r="B6" s="14" t="s">
        <v>165</v>
      </c>
      <c r="C6" s="31" t="s">
        <v>166</v>
      </c>
      <c r="D6" s="6" t="str">
        <f t="shared" si="0"/>
        <v>9(9)</v>
      </c>
      <c r="E6" s="6">
        <v>9</v>
      </c>
      <c r="F6" s="60" t="s">
        <v>167</v>
      </c>
      <c r="G6" s="24"/>
      <c r="H6" s="24"/>
    </row>
    <row r="7" spans="1:9" s="25" customFormat="1" ht="15" thickBot="1">
      <c r="A7" s="61">
        <v>6</v>
      </c>
      <c r="B7" s="40" t="s">
        <v>30</v>
      </c>
      <c r="C7" s="62" t="s">
        <v>168</v>
      </c>
      <c r="D7" s="63" t="str">
        <f>"X("&amp;E7&amp;")"</f>
        <v>X(985)</v>
      </c>
      <c r="E7" s="63">
        <v>985</v>
      </c>
      <c r="F7" s="64" t="s">
        <v>33</v>
      </c>
      <c r="G7" s="24"/>
      <c r="H7" s="24"/>
    </row>
    <row r="11" spans="1:9">
      <c r="C11" s="28"/>
    </row>
    <row r="12" spans="1:9">
      <c r="D12" s="29"/>
    </row>
    <row r="13" spans="1:9">
      <c r="D13" s="29"/>
    </row>
    <row r="14" spans="1:9">
      <c r="D14" s="29"/>
    </row>
    <row r="15" spans="1:9">
      <c r="D15" s="29"/>
    </row>
    <row r="16" spans="1:9">
      <c r="D16" s="29"/>
    </row>
    <row r="17" spans="4:4">
      <c r="D17"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1B81A92B51714D8307E9C2D9CD084F" ma:contentTypeVersion="8" ma:contentTypeDescription="Create a new document." ma:contentTypeScope="" ma:versionID="8146d758013e71dc4ffaaabc02d449b0">
  <xsd:schema xmlns:xsd="http://www.w3.org/2001/XMLSchema" xmlns:xs="http://www.w3.org/2001/XMLSchema" xmlns:p="http://schemas.microsoft.com/office/2006/metadata/properties" xmlns:ns2="153b7a42-9d2c-490b-97d9-47328fd64b6f" xmlns:ns3="d8761396-434c-46b5-9e27-dd153435f1e0" targetNamespace="http://schemas.microsoft.com/office/2006/metadata/properties" ma:root="true" ma:fieldsID="a630594f6817d2a8b078953610b23f2a" ns2:_="" ns3:_="">
    <xsd:import namespace="153b7a42-9d2c-490b-97d9-47328fd64b6f"/>
    <xsd:import namespace="d8761396-434c-46b5-9e27-dd153435f1e0"/>
    <xsd:element name="properties">
      <xsd:complexType>
        <xsd:sequence>
          <xsd:element name="documentManagement">
            <xsd:complexType>
              <xsd:all>
                <xsd:element ref="ns2:Doc_x0020_Type"/>
                <xsd:element ref="ns2:ActiveStatus"/>
                <xsd:element ref="ns2:DocumentStatus"/>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3b7a42-9d2c-490b-97d9-47328fd64b6f" elementFormDefault="qualified">
    <xsd:import namespace="http://schemas.microsoft.com/office/2006/documentManagement/types"/>
    <xsd:import namespace="http://schemas.microsoft.com/office/infopath/2007/PartnerControls"/>
    <xsd:element name="Doc_x0020_Type" ma:index="4" ma:displayName="Doc Type" ma:format="Dropdown" ma:internalName="Doc_x0020_Type" ma:readOnly="false">
      <xsd:simpleType>
        <xsd:restriction base="dms:Choice">
          <xsd:enumeration value="Agile"/>
          <xsd:enumeration value="Audit"/>
          <xsd:enumeration value="Communication"/>
          <xsd:enumeration value="Contract"/>
          <xsd:enumeration value="Deliverable"/>
          <xsd:enumeration value="File Layout/Reports"/>
          <xsd:enumeration value="Invoice"/>
          <xsd:enumeration value="Legislation"/>
          <xsd:enumeration value="Meeting"/>
          <xsd:enumeration value="NCPDP"/>
          <xsd:enumeration value="PRA"/>
          <xsd:enumeration value="Project Plan"/>
          <xsd:enumeration value="Requirements"/>
          <xsd:enumeration value="Schedule"/>
          <xsd:enumeration value="Security"/>
          <xsd:enumeration value="SOP"/>
          <xsd:enumeration value="Status"/>
          <xsd:enumeration value="Template/Form"/>
          <xsd:enumeration value="Training"/>
          <xsd:enumeration value="Other"/>
        </xsd:restriction>
      </xsd:simpleType>
    </xsd:element>
    <xsd:element name="ActiveStatus" ma:index="5" ma:displayName="Active Status" ma:list="{3fc84e03-8403-44bc-a750-a896c688cd0c}" ma:internalName="ActiveStatus" ma:readOnly="false" ma:showField="Title">
      <xsd:simpleType>
        <xsd:restriction base="dms:Lookup"/>
      </xsd:simpleType>
    </xsd:element>
    <xsd:element name="DocumentStatus" ma:index="6" ma:displayName="Document Status" ma:list="{6c1388af-f50f-4a88-8425-ad14a6ce0276}" ma:internalName="DocumentStatus" ma:readOnly="false"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d8761396-434c-46b5-9e27-dd153435f1e0" elementFormDefault="qualified">
    <xsd:import namespace="http://schemas.microsoft.com/office/2006/documentManagement/types"/>
    <xsd:import namespace="http://schemas.microsoft.com/office/infopath/2007/PartnerControls"/>
    <xsd:element name="SharedWithUsers" ma:index="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Status xmlns="153b7a42-9d2c-490b-97d9-47328fd64b6f">2</DocumentStatus>
    <ActiveStatus xmlns="153b7a42-9d2c-490b-97d9-47328fd64b6f">2</ActiveStatus>
    <Doc_x0020_Type xmlns="153b7a42-9d2c-490b-97d9-47328fd64b6f">File Layout/Reports</Doc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457DB8B-4361-424F-954E-C5B8A11EA759}"/>
</file>

<file path=customXml/itemProps2.xml><?xml version="1.0" encoding="utf-8"?>
<ds:datastoreItem xmlns:ds="http://schemas.openxmlformats.org/officeDocument/2006/customXml" ds:itemID="{3644B82B-918B-40DA-9B6B-7DAC3CCECB28}"/>
</file>

<file path=customXml/itemProps3.xml><?xml version="1.0" encoding="utf-8"?>
<ds:datastoreItem xmlns:ds="http://schemas.openxmlformats.org/officeDocument/2006/customXml" ds:itemID="{566BE88A-BAC8-4409-900B-E1BC8C9AF55E}"/>
</file>

<file path=customXml/itemProps4.xml><?xml version="1.0" encoding="utf-8"?>
<ds:datastoreItem xmlns:ds="http://schemas.openxmlformats.org/officeDocument/2006/customXml" ds:itemID="{366EC729-497C-46E0-A384-2A5CE7F08B92}"/>
</file>

<file path=docProps/app.xml><?xml version="1.0" encoding="utf-8"?>
<Properties xmlns="http://schemas.openxmlformats.org/officeDocument/2006/extended-properties" xmlns:vt="http://schemas.openxmlformats.org/officeDocument/2006/docPropsVTypes">
  <Application>Microsoft Excel Online</Application>
  <Manager/>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IRA Subsidy Reconciliation Results Report 49 Layout</dc:title>
  <dc:subject>IRA Subsidy Reconciliation Results Report 49 Layout</dc:subject>
  <dc:creator>CMS DDPS GDIT</dc:creator>
  <cp:keywords/>
  <dc:description/>
  <cp:lastModifiedBy>Smith, Keith (NE)</cp:lastModifiedBy>
  <cp:revision/>
  <dcterms:created xsi:type="dcterms:W3CDTF">2005-03-30T22:35:40Z</dcterms:created>
  <dcterms:modified xsi:type="dcterms:W3CDTF">2024-02-28T15:23:12Z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Request Number">
    <vt:lpwstr>361</vt:lpwstr>
  </property>
  <property fmtid="{D5CDD505-2E9C-101B-9397-08002B2CF9AE}" pid="4" name="Document Type">
    <vt:lpwstr>Other</vt:lpwstr>
  </property>
  <property fmtid="{D5CDD505-2E9C-101B-9397-08002B2CF9AE}" pid="5" name="SDLC Phase">
    <vt:lpwstr>Analysis/Design</vt:lpwstr>
  </property>
  <property fmtid="{D5CDD505-2E9C-101B-9397-08002B2CF9AE}" pid="6" name="ContentType">
    <vt:lpwstr>Document</vt:lpwstr>
  </property>
  <property fmtid="{D5CDD505-2E9C-101B-9397-08002B2CF9AE}" pid="7" name="ODS_Subject_Area">
    <vt:lpwstr>REPORTS</vt:lpwstr>
  </property>
  <property fmtid="{D5CDD505-2E9C-101B-9397-08002B2CF9AE}" pid="8" name="Copybook">
    <vt:lpwstr>DDSR4DET</vt:lpwstr>
  </property>
  <property fmtid="{D5CDD505-2E9C-101B-9397-08002B2CF9AE}" pid="9" name="Layout_Type">
    <vt:lpwstr>DDPS_Internal</vt:lpwstr>
  </property>
  <property fmtid="{D5CDD505-2E9C-101B-9397-08002B2CF9AE}" pid="10" name="display_urn:schemas-microsoft-com:office:office#Editor">
    <vt:lpwstr>Kurian, Sal</vt:lpwstr>
  </property>
  <property fmtid="{D5CDD505-2E9C-101B-9397-08002B2CF9AE}" pid="11" name="xd_Signature">
    <vt:lpwstr/>
  </property>
  <property fmtid="{D5CDD505-2E9C-101B-9397-08002B2CF9AE}" pid="12" name="Order">
    <vt:lpwstr>400.000000000000</vt:lpwstr>
  </property>
  <property fmtid="{D5CDD505-2E9C-101B-9397-08002B2CF9AE}" pid="13" name="TemplateUrl">
    <vt:lpwstr/>
  </property>
  <property fmtid="{D5CDD505-2E9C-101B-9397-08002B2CF9AE}" pid="14" name="display_urn:schemas-microsoft-com:office:office#Author">
    <vt:lpwstr>Bitzer, Alexander W</vt:lpwstr>
  </property>
  <property fmtid="{D5CDD505-2E9C-101B-9397-08002B2CF9AE}" pid="15" name="xd_ProgID">
    <vt:lpwstr/>
  </property>
  <property fmtid="{D5CDD505-2E9C-101B-9397-08002B2CF9AE}" pid="16" name="_dlc_DocIdPersistId">
    <vt:lpwstr>1</vt:lpwstr>
  </property>
  <property fmtid="{D5CDD505-2E9C-101B-9397-08002B2CF9AE}" pid="17" name="ContentTypeId">
    <vt:lpwstr>0x010100C41B81A92B51714D8307E9C2D9CD084F</vt:lpwstr>
  </property>
  <property fmtid="{D5CDD505-2E9C-101B-9397-08002B2CF9AE}" pid="18" name="_dlc_DocId">
    <vt:lpwstr>GDIT-6566-144</vt:lpwstr>
  </property>
  <property fmtid="{D5CDD505-2E9C-101B-9397-08002B2CF9AE}" pid="19" name="_dlc_DocIdUrl">
    <vt:lpwstr>https://spspi.gdit.com/opshcsd/HCSD_Health_Solutions/MMS/ddps/_layouts/DocIdRedir.aspx?ID=GDIT-6566-144, GDIT-6566-144</vt:lpwstr>
  </property>
  <property fmtid="{D5CDD505-2E9C-101B-9397-08002B2CF9AE}" pid="20" name="Status">
    <vt:lpwstr>Active</vt:lpwstr>
  </property>
  <property fmtid="{D5CDD505-2E9C-101B-9397-08002B2CF9AE}" pid="21" name="Description0">
    <vt:lpwstr>cumulative contract/pbp PDE data reported by benefit year</vt:lpwstr>
  </property>
  <property fmtid="{D5CDD505-2E9C-101B-9397-08002B2CF9AE}" pid="22" name="System">
    <vt:lpwstr>;#DDPS;#</vt:lpwstr>
  </property>
  <property fmtid="{D5CDD505-2E9C-101B-9397-08002B2CF9AE}" pid="23" name="MetaInfo">
    <vt:lpwstr/>
  </property>
  <property fmtid="{D5CDD505-2E9C-101B-9397-08002B2CF9AE}" pid="24" name="Doc_Type">
    <vt:lpwstr>Layout</vt:lpwstr>
  </property>
  <property fmtid="{D5CDD505-2E9C-101B-9397-08002B2CF9AE}" pid="25" name="Platform">
    <vt:lpwstr>;#Mainframe;#</vt:lpwstr>
  </property>
  <property fmtid="{D5CDD505-2E9C-101B-9397-08002B2CF9AE}" pid="26" name="Sticky?">
    <vt:lpwstr>0</vt:lpwstr>
  </property>
  <property fmtid="{D5CDD505-2E9C-101B-9397-08002B2CF9AE}" pid="27" name="Team">
    <vt:lpwstr>;#ODS;#</vt:lpwstr>
  </property>
  <property fmtid="{D5CDD505-2E9C-101B-9397-08002B2CF9AE}" pid="28" name="_dlc_DocIdItemGuid">
    <vt:lpwstr>3198c43c-d688-46bc-8fd4-b05aa9f5faac</vt:lpwstr>
  </property>
  <property fmtid="{D5CDD505-2E9C-101B-9397-08002B2CF9AE}" pid="29" name="Language">
    <vt:lpwstr>English</vt:lpwstr>
  </property>
</Properties>
</file>